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ycfclub.sharepoint.com/sites/UNCL-Centredecalcul/Documents partages/01.IRC INTERNE-Centre de Calcul/03. MESURES IRC - DOC SOURCES/Mesures des Voiles/"/>
    </mc:Choice>
  </mc:AlternateContent>
  <xr:revisionPtr revIDLastSave="0" documentId="8_{553BF83D-0C90-413B-9E7E-3F638BA9A7E7}" xr6:coauthVersionLast="47" xr6:coauthVersionMax="47" xr10:uidLastSave="{00000000-0000-0000-0000-000000000000}"/>
  <bookViews>
    <workbookView xWindow="-108" yWindow="-108" windowWidth="23256" windowHeight="12456" xr2:uid="{E1515EE1-FB9C-4000-A75C-648A03AD5918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10" i="1" s="1"/>
  <c r="B18" i="1"/>
  <c r="B8" i="1" l="1"/>
  <c r="B9" i="1"/>
</calcChain>
</file>

<file path=xl/sharedStrings.xml><?xml version="1.0" encoding="utf-8"?>
<sst xmlns="http://schemas.openxmlformats.org/spreadsheetml/2006/main" count="24" uniqueCount="16">
  <si>
    <t xml:space="preserve">Foc de gros temps/Heavy Weather Jib et Tourmentin/Storm Jib - OSR </t>
  </si>
  <si>
    <t>EXTRAITS DES RSO/OSR 2026-2027</t>
  </si>
  <si>
    <t>Renseigner les cases colorées en vert</t>
  </si>
  <si>
    <t>FL (longueur de l'étai principal indiquée sur certificat IRC)</t>
  </si>
  <si>
    <t>m</t>
  </si>
  <si>
    <t>J (Base du triangle avant indiquée sur certificat IRC)</t>
  </si>
  <si>
    <t>I (Hauteur du triangle avant calculée)</t>
  </si>
  <si>
    <t>Surface max AUTORISEE Foc de Gros temps (HWJ) - RSO 4.27.3 a)</t>
  </si>
  <si>
    <t>m²</t>
  </si>
  <si>
    <t>Surface max AUTORISEE Tourmentin (SJ) - RSO 4.27.4 a)</t>
  </si>
  <si>
    <t>Guindant max du tourmentin - RSO 4.27.4 b)</t>
  </si>
  <si>
    <t>Surface réélle de la voile en apppliquant le calcul de surface indiqué en 4.27.3 et 4.27.4 OSR</t>
  </si>
  <si>
    <t>HLU de la voile concernée (Foc de gros temps ou Tourmentin)</t>
  </si>
  <si>
    <t>HLP de la voile concernée (Foc de gros temps ou Tourmentin)</t>
  </si>
  <si>
    <t>HHW de la voile concernée (Foc de gros temps ou Tourmentin)</t>
  </si>
  <si>
    <t>Surface réelle RSO (à comparer avec les surfaces max autorisées).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</si>
</sst>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0" borderId="0"/>
  </cellStyleXfs>
  <cellXfs count="17">
    <xf numFmtId="0" fontId="0" fillId="0" borderId="0" xfId="0"/>
    <xf numFmtId="0" fontId="0" fillId="2" borderId="0" xfId="0" applyFill="1" applyProtection="1">
      <protection locked="0"/>
    </xf>
    <xf numFmtId="2" fontId="6" fillId="3" borderId="1" xfId="0" applyNumberFormat="1" applyFont="1" applyFill="1" applyBorder="1"/>
    <xf numFmtId="2" fontId="7" fillId="3" borderId="2" xfId="0" applyNumberFormat="1" applyFont="1" applyFill="1" applyBorder="1"/>
    <xf numFmtId="2" fontId="7" fillId="3" borderId="3" xfId="0" applyNumberFormat="1" applyFont="1" applyFill="1" applyBorder="1"/>
    <xf numFmtId="0" fontId="5" fillId="0" borderId="0" xfId="0" applyFont="1"/>
    <xf numFmtId="0" fontId="2" fillId="0" borderId="0" xfId="0" applyFont="1"/>
    <xf numFmtId="0" fontId="6" fillId="0" borderId="4" xfId="0" applyFont="1" applyBorder="1"/>
    <xf numFmtId="2" fontId="6" fillId="0" borderId="5" xfId="0" applyNumberFormat="1" applyFont="1" applyBorder="1"/>
    <xf numFmtId="0" fontId="7" fillId="0" borderId="5" xfId="0" applyFont="1" applyBorder="1"/>
    <xf numFmtId="0" fontId="6" fillId="0" borderId="0" xfId="0" applyFont="1"/>
    <xf numFmtId="0" fontId="5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right" indent="1"/>
    </xf>
    <xf numFmtId="0" fontId="7" fillId="0" borderId="6" xfId="0" applyFont="1" applyBorder="1"/>
    <xf numFmtId="2" fontId="5" fillId="0" borderId="0" xfId="0" applyNumberFormat="1" applyFont="1"/>
    <xf numFmtId="0" fontId="8" fillId="2" borderId="0" xfId="0" applyFont="1" applyFill="1"/>
  </cellXfs>
  <cellStyles count="3">
    <cellStyle name="Hyperlink_Sheet2" xfId="1" xr:uid="{8DBD4D17-491E-4F21-91E2-8C85853815BB}"/>
    <cellStyle name="Normal" xfId="0" builtinId="0"/>
    <cellStyle name="Normal 2" xfId="2" xr:uid="{7495B1E2-00B2-4231-84FC-DEEA6BB637D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771293</xdr:colOff>
      <xdr:row>15</xdr:row>
      <xdr:rowOff>1</xdr:rowOff>
    </xdr:from>
    <xdr:to>
      <xdr:col>12</xdr:col>
      <xdr:colOff>705228</xdr:colOff>
      <xdr:row>38</xdr:row>
      <xdr:rowOff>39596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A4EAED4D-5057-547E-531E-88D2F29A4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42923" y="2869260"/>
          <a:ext cx="7742083" cy="3934262"/>
        </a:xfrm>
        <a:prstGeom prst="rect">
          <a:avLst/>
        </a:prstGeom>
      </xdr:spPr>
    </xdr:pic>
    <xdr:clientData/>
  </xdr:twoCellAnchor>
  <xdr:twoCellAnchor editAs="oneCell">
    <xdr:from>
      <xdr:col>14</xdr:col>
      <xdr:colOff>9294</xdr:colOff>
      <xdr:row>3</xdr:row>
      <xdr:rowOff>9177</xdr:rowOff>
    </xdr:from>
    <xdr:to>
      <xdr:col>23</xdr:col>
      <xdr:colOff>14273</xdr:colOff>
      <xdr:row>13</xdr:row>
      <xdr:rowOff>329027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F9A39953-129E-A304-8E95-3618D203F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750701" y="677103"/>
          <a:ext cx="7427424" cy="2022708"/>
        </a:xfrm>
        <a:prstGeom prst="rect">
          <a:avLst/>
        </a:prstGeom>
      </xdr:spPr>
    </xdr:pic>
    <xdr:clientData/>
  </xdr:twoCellAnchor>
  <xdr:twoCellAnchor editAs="oneCell">
    <xdr:from>
      <xdr:col>2</xdr:col>
      <xdr:colOff>761999</xdr:colOff>
      <xdr:row>3</xdr:row>
      <xdr:rowOff>0</xdr:rowOff>
    </xdr:from>
    <xdr:to>
      <xdr:col>12</xdr:col>
      <xdr:colOff>474706</xdr:colOff>
      <xdr:row>13</xdr:row>
      <xdr:rowOff>316309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BF535B33-5E24-48D2-9B53-6D5D4E77D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33629" y="667926"/>
          <a:ext cx="7520855" cy="2009642"/>
        </a:xfrm>
        <a:prstGeom prst="rect">
          <a:avLst/>
        </a:prstGeom>
      </xdr:spPr>
    </xdr:pic>
    <xdr:clientData/>
  </xdr:twoCellAnchor>
  <xdr:twoCellAnchor editAs="oneCell">
    <xdr:from>
      <xdr:col>13</xdr:col>
      <xdr:colOff>758425</xdr:colOff>
      <xdr:row>14</xdr:row>
      <xdr:rowOff>165759</xdr:rowOff>
    </xdr:from>
    <xdr:to>
      <xdr:col>22</xdr:col>
      <xdr:colOff>557172</xdr:colOff>
      <xdr:row>39</xdr:row>
      <xdr:rowOff>30480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3FA1A3D7-9A66-62EF-3A94-5185B741C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719018" y="2865685"/>
          <a:ext cx="7221191" cy="4098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0B658-FF98-4D11-A5FD-9C062DC4DB20}">
  <dimension ref="A2:T24"/>
  <sheetViews>
    <sheetView tabSelected="1" topLeftCell="A13" zoomScale="81" zoomScaleNormal="50" workbookViewId="0">
      <selection activeCell="F3" sqref="F3"/>
    </sheetView>
  </sheetViews>
  <sheetFormatPr defaultColWidth="11.42578125" defaultRowHeight="13.15"/>
  <cols>
    <col min="1" max="1" width="64.5703125" customWidth="1"/>
    <col min="2" max="2" width="13.7109375" customWidth="1"/>
    <col min="20" max="20" width="17.140625" customWidth="1"/>
  </cols>
  <sheetData>
    <row r="2" spans="1:4">
      <c r="A2" s="5" t="s">
        <v>0</v>
      </c>
      <c r="D2" s="12" t="s">
        <v>1</v>
      </c>
    </row>
    <row r="3" spans="1:4" ht="25.9" customHeight="1">
      <c r="A3" s="16" t="s">
        <v>2</v>
      </c>
    </row>
    <row r="4" spans="1:4">
      <c r="A4" s="12"/>
    </row>
    <row r="5" spans="1:4">
      <c r="A5" s="6" t="s">
        <v>3</v>
      </c>
      <c r="B5" s="1"/>
      <c r="C5" t="s">
        <v>4</v>
      </c>
    </row>
    <row r="6" spans="1:4">
      <c r="A6" s="6" t="s">
        <v>5</v>
      </c>
      <c r="B6" s="1"/>
      <c r="C6" t="s">
        <v>4</v>
      </c>
    </row>
    <row r="7" spans="1:4">
      <c r="A7" s="7" t="s">
        <v>6</v>
      </c>
      <c r="B7" s="2">
        <f>SQRT(B5^2-B6^2)</f>
        <v>0</v>
      </c>
      <c r="C7" s="8" t="s">
        <v>4</v>
      </c>
    </row>
    <row r="8" spans="1:4">
      <c r="A8" s="9" t="s">
        <v>7</v>
      </c>
      <c r="B8" s="4">
        <f xml:space="preserve"> B7^2*0.135</f>
        <v>0</v>
      </c>
      <c r="C8" s="10" t="s">
        <v>8</v>
      </c>
    </row>
    <row r="9" spans="1:4">
      <c r="A9" s="9" t="s">
        <v>9</v>
      </c>
      <c r="B9" s="4">
        <f xml:space="preserve"> B7^2*0.05</f>
        <v>0</v>
      </c>
      <c r="C9" s="10" t="s">
        <v>8</v>
      </c>
    </row>
    <row r="10" spans="1:4">
      <c r="A10" s="14" t="s">
        <v>10</v>
      </c>
      <c r="B10" s="3">
        <f>B7*0.65</f>
        <v>0</v>
      </c>
      <c r="C10" s="10" t="s">
        <v>4</v>
      </c>
    </row>
    <row r="14" spans="1:4" ht="26.45">
      <c r="A14" s="11" t="s">
        <v>11</v>
      </c>
    </row>
    <row r="15" spans="1:4">
      <c r="A15" t="s">
        <v>12</v>
      </c>
      <c r="B15" s="1"/>
      <c r="C15" s="6" t="s">
        <v>4</v>
      </c>
    </row>
    <row r="16" spans="1:4">
      <c r="A16" s="6" t="s">
        <v>13</v>
      </c>
      <c r="B16" s="1"/>
      <c r="C16" s="6" t="s">
        <v>4</v>
      </c>
    </row>
    <row r="17" spans="1:20">
      <c r="A17" s="6" t="s">
        <v>14</v>
      </c>
      <c r="B17" s="1"/>
      <c r="C17" s="6" t="s">
        <v>4</v>
      </c>
    </row>
    <row r="18" spans="1:20">
      <c r="A18" s="5" t="s">
        <v>15</v>
      </c>
      <c r="B18" s="15">
        <f>0.255*B15*(B16+2*B17)</f>
        <v>0</v>
      </c>
      <c r="C18" s="6" t="s">
        <v>8</v>
      </c>
    </row>
    <row r="20" spans="1:20" ht="13.15" customHeight="1"/>
    <row r="21" spans="1:20">
      <c r="D21" s="6"/>
    </row>
    <row r="24" spans="1:20">
      <c r="L24" s="13"/>
      <c r="M24" s="12"/>
      <c r="N24" s="10"/>
      <c r="O24" s="10"/>
      <c r="P24" s="10"/>
      <c r="Q24" s="10"/>
      <c r="R24" s="10"/>
      <c r="S24" s="10"/>
      <c r="T24" s="10"/>
    </row>
  </sheetData>
  <sheetProtection selectLockedCells="1"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694347c-e72d-43f0-924c-3c64ee8372e5" xsi:nil="true"/>
    <Date xmlns="b8e442cf-0930-44aa-b75c-c9a87f9013e0" xsi:nil="true"/>
    <lcf76f155ced4ddcb4097134ff3c332f xmlns="b8e442cf-0930-44aa-b75c-c9a87f9013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2C0C4A4675E14F880244A67E9A71E8" ma:contentTypeVersion="12" ma:contentTypeDescription="Create a new document." ma:contentTypeScope="" ma:versionID="c170bffc14e9680dc4bf2c3215167a9d">
  <xsd:schema xmlns:xsd="http://www.w3.org/2001/XMLSchema" xmlns:xs="http://www.w3.org/2001/XMLSchema" xmlns:p="http://schemas.microsoft.com/office/2006/metadata/properties" xmlns:ns2="b8e442cf-0930-44aa-b75c-c9a87f9013e0" xmlns:ns3="6694347c-e72d-43f0-924c-3c64ee8372e5" targetNamespace="http://schemas.microsoft.com/office/2006/metadata/properties" ma:root="true" ma:fieldsID="21f43da55ec10747795555c49a3e6263" ns2:_="" ns3:_="">
    <xsd:import namespace="b8e442cf-0930-44aa-b75c-c9a87f9013e0"/>
    <xsd:import namespace="6694347c-e72d-43f0-924c-3c64ee8372e5"/>
    <xsd:element name="properties">
      <xsd:complexType>
        <xsd:sequence>
          <xsd:element name="documentManagement">
            <xsd:complexType>
              <xsd:all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Dat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442cf-0930-44aa-b75c-c9a87f9013e0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8" nillable="true" ma:displayName="MediaServiceAutoTags" ma:internalName="MediaServiceAutoTags" ma:readOnly="true">
      <xsd:simpleType>
        <xsd:restriction base="dms:Text"/>
      </xsd:simpleType>
    </xsd:element>
    <xsd:element name="MediaServiceOCR" ma:index="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Emplacement" ma:internalName="MediaServiceLocation" ma:readOnly="true">
      <xsd:simpleType>
        <xsd:restriction base="dms:Text"/>
      </xsd:simpleType>
    </xsd:element>
    <xsd:element name="Date" ma:index="14" nillable="true" ma:displayName="Date" ma:format="DateOnly" ma:internalName="Date">
      <xsd:simpleType>
        <xsd:restriction base="dms:DateTim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Metadata" ma:index="2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Balises d’images" ma:readOnly="false" ma:fieldId="{5cf76f15-5ced-4ddc-b409-7134ff3c332f}" ma:taxonomyMulti="true" ma:sspId="1cda0ecb-4534-4073-96c3-aaf52cf440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94347c-e72d-43f0-924c-3c64ee8372e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8812b603-61f7-4e21-8e7a-78b122ce368e}" ma:internalName="TaxCatchAll" ma:showField="CatchAllData" ma:web="6694347c-e72d-43f0-924c-3c64ee8372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676E2F-92B0-45DF-A4E9-923F3906823E}"/>
</file>

<file path=customXml/itemProps2.xml><?xml version="1.0" encoding="utf-8"?>
<ds:datastoreItem xmlns:ds="http://schemas.openxmlformats.org/officeDocument/2006/customXml" ds:itemID="{D22AA2A4-B6D6-408D-AE34-A484520705BD}"/>
</file>

<file path=customXml/itemProps3.xml><?xml version="1.0" encoding="utf-8"?>
<ds:datastoreItem xmlns:ds="http://schemas.openxmlformats.org/officeDocument/2006/customXml" ds:itemID="{F960843F-A2F2-4C21-903D-14EFCEC410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Astero</dc:creator>
  <cp:keywords/>
  <dc:description/>
  <cp:lastModifiedBy/>
  <cp:revision/>
  <dcterms:created xsi:type="dcterms:W3CDTF">2013-03-13T08:40:13Z</dcterms:created>
  <dcterms:modified xsi:type="dcterms:W3CDTF">2026-02-13T14:02:33Z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0x0101001B2C0C4A4675E14F880244A67E9A71E8</vt:lpwstr>
  </property>
</Properties>
</file>